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rchinske\appdata\local\bentley\projectwise\workingdir\ohiodot-pw.bentley.com_ohiodot-pw-02\jperchinske@bgenggroup.com\d0663987\"/>
    </mc:Choice>
  </mc:AlternateContent>
  <xr:revisionPtr revIDLastSave="0" documentId="13_ncr:1_{71B3D9E6-4E68-4C2B-92C1-658619EF5C19}" xr6:coauthVersionLast="47" xr6:coauthVersionMax="47" xr10:uidLastSave="{00000000-0000-0000-0000-000000000000}"/>
  <bookViews>
    <workbookView xWindow="-120" yWindow="-120" windowWidth="29040" windowHeight="15720" xr2:uid="{A4ACF5FA-8CD9-45A7-A308-CD9CF4ABF2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0" i="1" l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</calcChain>
</file>

<file path=xl/sharedStrings.xml><?xml version="1.0" encoding="utf-8"?>
<sst xmlns="http://schemas.openxmlformats.org/spreadsheetml/2006/main" count="891" uniqueCount="185">
  <si>
    <t>File Name</t>
  </si>
  <si>
    <t>Model Name</t>
  </si>
  <si>
    <t>Title Property</t>
  </si>
  <si>
    <t>Comments Property</t>
  </si>
  <si>
    <t>PID</t>
  </si>
  <si>
    <t>Sheet Title</t>
  </si>
  <si>
    <t>Sub-Title</t>
  </si>
  <si>
    <t>Sub-Title 2</t>
  </si>
  <si>
    <t>Sheet Number</t>
  </si>
  <si>
    <t>Sheet Total</t>
  </si>
  <si>
    <t>Subset Number</t>
  </si>
  <si>
    <t>Subset Total</t>
  </si>
  <si>
    <t>Designer</t>
  </si>
  <si>
    <t>Checker</t>
  </si>
  <si>
    <t>Reviewer</t>
  </si>
  <si>
    <t>Review Date</t>
  </si>
  <si>
    <t>SFN1</t>
  </si>
  <si>
    <t>SFN2</t>
  </si>
  <si>
    <t>Scale2</t>
  </si>
  <si>
    <t>Scale3</t>
  </si>
  <si>
    <t>Scale4</t>
  </si>
  <si>
    <t>CRS</t>
  </si>
  <si>
    <t>DesignAgencyCellName</t>
  </si>
  <si>
    <t>XBaseLength</t>
  </si>
  <si>
    <t>YBaseLength</t>
  </si>
  <si>
    <t>AgencyBoxBaseLowerXDist</t>
  </si>
  <si>
    <t>AgencyBoxBaseLowerYDist</t>
  </si>
  <si>
    <t>AgencyBoxBaseWidth</t>
  </si>
  <si>
    <t>AgencyBoxBaseHeight</t>
  </si>
  <si>
    <t>PlacedAgencyCells</t>
  </si>
  <si>
    <t>---NA---</t>
  </si>
  <si>
    <t>34</t>
  </si>
  <si>
    <t>22</t>
  </si>
  <si>
    <t>32</t>
  </si>
  <si>
    <t>2.5</t>
  </si>
  <si>
    <t>1.5</t>
  </si>
  <si>
    <t>2</t>
  </si>
  <si>
    <t>$TOTAL$</t>
  </si>
  <si>
    <t>EAK</t>
  </si>
  <si>
    <t>Placed Agency Cells: BG Logo</t>
  </si>
  <si>
    <t>TITLE SHEET</t>
  </si>
  <si>
    <t>$GT001</t>
  </si>
  <si>
    <t>CAW</t>
  </si>
  <si>
    <t>Sheet</t>
  </si>
  <si>
    <t>Title Sheet</t>
  </si>
  <si>
    <t>General Notes</t>
  </si>
  <si>
    <t>GENERAL NOTES</t>
  </si>
  <si>
    <t>$GN001</t>
  </si>
  <si>
    <t>$GY001</t>
  </si>
  <si>
    <t>Typical Sections</t>
  </si>
  <si>
    <t>TYPICAL SECTIONS - S.R. 788</t>
  </si>
  <si>
    <t>Plan and Profile</t>
  </si>
  <si>
    <t>Cross Sections</t>
  </si>
  <si>
    <t>Bridge Site Plan</t>
  </si>
  <si>
    <t>$GP001</t>
  </si>
  <si>
    <t>$XS001</t>
  </si>
  <si>
    <t>$XS002</t>
  </si>
  <si>
    <t>$XS003</t>
  </si>
  <si>
    <t>$XS004</t>
  </si>
  <si>
    <t>$XS005</t>
  </si>
  <si>
    <t>$SP001</t>
  </si>
  <si>
    <t>JPK</t>
  </si>
  <si>
    <t>CROSS SECTIONS - S.R. 788</t>
  </si>
  <si>
    <t>PLAN AND PROFILE - S.R. 788</t>
  </si>
  <si>
    <t>SITE PLAN</t>
  </si>
  <si>
    <t>$GY002</t>
  </si>
  <si>
    <t>$GY003</t>
  </si>
  <si>
    <t>BRIDGE NO. JAC-788-00.900</t>
  </si>
  <si>
    <t>S.R. 788 OVER SUGAR RUN</t>
  </si>
  <si>
    <t>Transverse section</t>
  </si>
  <si>
    <t>TRANSVERSE SECTION</t>
  </si>
  <si>
    <t>$SR001</t>
  </si>
  <si>
    <t>$ST001</t>
  </si>
  <si>
    <t>GLA</t>
  </si>
  <si>
    <t>RG</t>
  </si>
  <si>
    <t>GTB</t>
  </si>
  <si>
    <t>JAC-788-0.87</t>
  </si>
  <si>
    <t>clxs788 - 472+50.00 [Sheet]</t>
  </si>
  <si>
    <t>clxs788 - 474+00.00 [Sheet]</t>
  </si>
  <si>
    <t>clxs788 - 475+11.01 [Sheet]</t>
  </si>
  <si>
    <t>STA. 473+00.00 TO STA. 473+75.00</t>
  </si>
  <si>
    <t>STA. 474+00.00 TO STA. 474+91.01</t>
  </si>
  <si>
    <t>STA. 475+11.01 TO STA. 475+88.01</t>
  </si>
  <si>
    <t>clxs788 - 476+00.00 [Sheet]</t>
  </si>
  <si>
    <t>clxs788 - 477+25.00 [Sheet]</t>
  </si>
  <si>
    <t>Plan</t>
  </si>
  <si>
    <t>STA. 472+50.00 to STA. 478+25.00</t>
  </si>
  <si>
    <t>Sheet2</t>
  </si>
  <si>
    <t>Sheet3</t>
  </si>
  <si>
    <t>General notes</t>
  </si>
  <si>
    <t>Framing plan</t>
  </si>
  <si>
    <t>Deck reinforcement plan</t>
  </si>
  <si>
    <t>Deck key plan</t>
  </si>
  <si>
    <t>Finished deck and screed elevation, camber diagram</t>
  </si>
  <si>
    <t>Approach slab details</t>
  </si>
  <si>
    <t>FRAMING PLAN</t>
  </si>
  <si>
    <t>DECK REINFORCEMENT PLAN</t>
  </si>
  <si>
    <t>DECK KEY PLAN</t>
  </si>
  <si>
    <t>FINISHED DECK AND SCREED ELEVATION, CAMBER DIAGRAM</t>
  </si>
  <si>
    <t>APPROACH SLAB DETAILS</t>
  </si>
  <si>
    <t>$SN001</t>
  </si>
  <si>
    <t>ESTIMATED QUANTITIES</t>
  </si>
  <si>
    <t>FOUNDATION PLAN</t>
  </si>
  <si>
    <t>REAR ABUTMENTPLAN AND ELEVATION</t>
  </si>
  <si>
    <t>FORWARD ABUTMENT PLAN AND ELEVATIONS</t>
  </si>
  <si>
    <t>FORWARD ABUTMENT AND WINGWALL SECTIONS</t>
  </si>
  <si>
    <t>REAR ABUTMENT AND WINGWALL SECTIONS</t>
  </si>
  <si>
    <t>ABUTMENT DIAPHRAGM DETAILS</t>
  </si>
  <si>
    <t>BEARING DETAILS</t>
  </si>
  <si>
    <t>BEAM ELEVATION AND SECTION</t>
  </si>
  <si>
    <t>$SQ001</t>
  </si>
  <si>
    <t>$SO001</t>
  </si>
  <si>
    <t>$SR002</t>
  </si>
  <si>
    <t>$SF001</t>
  </si>
  <si>
    <t>$SF002</t>
  </si>
  <si>
    <t>$SF003</t>
  </si>
  <si>
    <t>$SB001</t>
  </si>
  <si>
    <t>$SS001</t>
  </si>
  <si>
    <t>$SS002</t>
  </si>
  <si>
    <t>$SD001</t>
  </si>
  <si>
    <t>$SD002</t>
  </si>
  <si>
    <t>$SD003</t>
  </si>
  <si>
    <t>$SM001</t>
  </si>
  <si>
    <t>MS</t>
  </si>
  <si>
    <t>SRB</t>
  </si>
  <si>
    <t>Rear Abutment details</t>
  </si>
  <si>
    <t>Beam Elevation &amp; Section</t>
  </si>
  <si>
    <t>BRIDGE NO. JAC-788-00.901</t>
  </si>
  <si>
    <t>$SL001</t>
  </si>
  <si>
    <t>REINFORCING STEEL LIST</t>
  </si>
  <si>
    <t>Superelevation Tables</t>
  </si>
  <si>
    <t>SUPERELEVATION TABLES</t>
  </si>
  <si>
    <t>$GE001</t>
  </si>
  <si>
    <t>P.I. STA. 476+36.64 &amp; P.I. STA. 478+12.23</t>
  </si>
  <si>
    <t>MOT Notes</t>
  </si>
  <si>
    <t>MAINTENANCE OF TRAFFIC NOTES</t>
  </si>
  <si>
    <t>$MN001</t>
  </si>
  <si>
    <t>JEP</t>
  </si>
  <si>
    <t>Detour Plan</t>
  </si>
  <si>
    <t>DETOUR PLAN</t>
  </si>
  <si>
    <t>$MD001</t>
  </si>
  <si>
    <t>Traffic Control Plan</t>
  </si>
  <si>
    <t>$TP001</t>
  </si>
  <si>
    <t>TRAFFIC CONTROL PLAN</t>
  </si>
  <si>
    <t>STA. 473+00 TO STA. 478+25</t>
  </si>
  <si>
    <t>Plan [Sheet]</t>
  </si>
  <si>
    <t>01 Active Projects\District 09\Jackson\115771\401-Engineering_BGEngineeringGroup\Roadway\Sheets\115771_GT001.dgn</t>
  </si>
  <si>
    <t>01 Active Projects\District 09\Jackson\115771\401-Engineering_BGEngineeringGroup\Roadway\Sheets\115771_GE001.dgn</t>
  </si>
  <si>
    <t>01 Active Projects\District 09\Jackson\115771\401-Engineering_BGEngineeringGroup\MOT\Sheets\115771_MN001.dgn</t>
  </si>
  <si>
    <t>01 Active Projects\District 09\Jackson\115771\401-Engineering_BGEngineeringGroup\MOT\Sheets\115771_MD001.dgn</t>
  </si>
  <si>
    <t>01 Active Projects\District 09\Jackson\115771\401-Engineering_BGEngineeringGroup\Traffic\Sheets\115771_TP001.dgn</t>
  </si>
  <si>
    <t>01 Active Projects\District 09\Jackson\115771\401-Engineering_BGEngineeringGroup\Structures\SFN_4004330\Sheets\115771_SFN_4004330_SP001.dgn</t>
  </si>
  <si>
    <t>01 Active Projects\District 09\Jackson\115771\401-Engineering_BGEngineeringGroup\Structures\SFN_4004330\Sheets\117406_SFN_4004330_SN001.dgn</t>
  </si>
  <si>
    <t>01 Active Projects\District 09\Jackson\115771\401-Engineering_BGEngineeringGroup\Structures\SFN_4004330\Sheets\117406_SFN_4004330_SQ001.dgn</t>
  </si>
  <si>
    <t>01 Active Projects\District 09\Jackson\115771\401-Engineering_BGEngineeringGroup\Structures\SFN_4004330\Sheets\117406_SFN_4004330_SO001.dgn</t>
  </si>
  <si>
    <t>01 Active Projects\District 09\Jackson\115771\401-Engineering_BGEngineeringGroup\Structures\SFN_4004330\Sheets\117406_SFN_4004330_SR001.dgn</t>
  </si>
  <si>
    <t>01 Active Projects\District 09\Jackson\115771\401-Engineering_BGEngineeringGroup\Structures\SFN_4004330\Sheets\117406_SFN_4004330_SR002.dgn</t>
  </si>
  <si>
    <t>01 Active Projects\District 09\Jackson\115771\401-Engineering_BGEngineeringGroup\Structures\SFN_4004330\Sheets\117406_SFN_4004330_SF001.dgn</t>
  </si>
  <si>
    <t>01 Active Projects\District 09\Jackson\115771\401-Engineering_BGEngineeringGroup\Structures\SFN_4004330\Sheets\117406_SFN_4004330_SF002.dgn</t>
  </si>
  <si>
    <t>01 Active Projects\District 09\Jackson\115771\401-Engineering_BGEngineeringGroup\Structures\SFN_4004330\Sheets\117406_SFN_4004330_SF003.dgn</t>
  </si>
  <si>
    <t>01 Active Projects\District 09\Jackson\115771\401-Engineering_BGEngineeringGroup\Structures\SFN_4004330\Sheets\117406_SFN_4004330_SB001.dgn</t>
  </si>
  <si>
    <t>01 Active Projects\District 09\Jackson\115771\401-Engineering_BGEngineeringGroup\Structures\SFN_4004330\Sheets\117406_SFN_4004330_ST001.dgn</t>
  </si>
  <si>
    <t>01 Active Projects\District 09\Jackson\115771\401-Engineering_BGEngineeringGroup\Structures\SFN_4004330\Sheets\117406_SFN_4004330_SS001.dgn</t>
  </si>
  <si>
    <t>01 Active Projects\District 09\Jackson\115771\401-Engineering_BGEngineeringGroup\Structures\SFN_4004330\Sheets\117406_SFN_4004330_SS002.dgn</t>
  </si>
  <si>
    <t>01 Active Projects\District 09\Jackson\115771\401-Engineering_BGEngineeringGroup\Structures\SFN_4004330\Sheets\117406_SFN_4004330_SD001.dgn</t>
  </si>
  <si>
    <t>01 Active Projects\District 09\Jackson\115771\401-Engineering_BGEngineeringGroup\Structures\SFN_4004330\Sheets\117406_SFN_4004330_SD002.dgn</t>
  </si>
  <si>
    <t>01 Active Projects\District 09\Jackson\115771\401-Engineering_BGEngineeringGroup\Structures\SFN_4004330\Sheets\117406_SFN_4004330_SD003.dgn</t>
  </si>
  <si>
    <t>01 Active Projects\District 09\Jackson\115771\401-Engineering_BGEngineeringGroup\Structures\SFN_4004330\Sheets\117406_SFN_4004330_SM001.dgn</t>
  </si>
  <si>
    <t>01 Active Projects\District 09\Jackson\115771\401-Engineering_BGEngineeringGroup\Structures\SFN_4004330\Sheets\117406_SFN_4004330_SL001.dgn</t>
  </si>
  <si>
    <t>01 Active Projects\District 09\Jackson\115771\401-Engineering_BGEngineeringGroup\Roadway\Sheets\115771_GY001.dgn</t>
  </si>
  <si>
    <t>01 Active Projects\District 09\Jackson\115771\401-Engineering_BGEngineeringGroup\Roadway\Sheets\115771_GN001.dgn</t>
  </si>
  <si>
    <t>01 Active Projects\District 09\Jackson\115771\401-Engineering_BGEngineeringGroup\Roadway\Sheets\115771_GP001.dgn</t>
  </si>
  <si>
    <t>01 Active Projects\District 09\Jackson\115771\401-Engineering_BGEngineeringGroup\Roadway\Sheets\115771_XS001.dgn</t>
  </si>
  <si>
    <t>STA. 476+00.00 TO STA. 476+50.00</t>
  </si>
  <si>
    <t>STA. 477+00.00 TO STA.477+75.00</t>
  </si>
  <si>
    <t>01 Active Projects\District 09\Jackson\115771\401-Engineering_BGEngineeringGroup\Roadway\Sheets\115771_GG001.dgn</t>
  </si>
  <si>
    <t>General Summary</t>
  </si>
  <si>
    <t>GENERAL SUMMARY</t>
  </si>
  <si>
    <t>$GG001</t>
  </si>
  <si>
    <t>01 Active Projects\District 09\Jackson\115771\401-Engineering_BGEngineeringGroup\Roadway\Sheets\115771_GG002.dgn</t>
  </si>
  <si>
    <t>$GG002</t>
  </si>
  <si>
    <t>01 Active Projects\District 09\Jackson\115771\401-Engineering_BGEngineeringGroup\Roadway\Sheets\115771_GS001.dgn</t>
  </si>
  <si>
    <t>Roadway Subsummary</t>
  </si>
  <si>
    <t>ROADWAY SUBSUMMARY</t>
  </si>
  <si>
    <t>$GS001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</si>
</sst>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-dd\-yy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1E1E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0" fillId="2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86EA1-7370-46E0-A848-CEA0FEE0A4FE}">
  <dimension ref="A1:AD37"/>
  <sheetViews>
    <sheetView tabSelected="1" topLeftCell="D1" zoomScaleNormal="100" workbookViewId="0">
      <pane ySplit="1" topLeftCell="A2" activePane="bottomLeft" state="frozen"/>
      <selection pane="bottomLeft" activeCell="P35" sqref="P35:P37"/>
    </sheetView>
  </sheetViews>
  <sheetFormatPr defaultRowHeight="15" x14ac:dyDescent="0.25"/>
  <cols>
    <col min="1" max="1" width="153.140625" bestFit="1" customWidth="1"/>
    <col min="2" max="2" width="24.85546875" bestFit="1" customWidth="1"/>
    <col min="3" max="3" width="44.85546875" bestFit="1" customWidth="1"/>
    <col min="4" max="4" width="31.85546875" bestFit="1" customWidth="1"/>
    <col min="5" max="5" width="7.85546875" bestFit="1" customWidth="1"/>
    <col min="6" max="6" width="46.140625" bestFit="1" customWidth="1"/>
    <col min="7" max="7" width="30.5703125" bestFit="1" customWidth="1"/>
    <col min="8" max="8" width="44.140625" bestFit="1" customWidth="1"/>
    <col min="9" max="9" width="14" bestFit="1" customWidth="1"/>
    <col min="10" max="10" width="11" bestFit="1" customWidth="1"/>
    <col min="11" max="11" width="14.85546875" bestFit="1" customWidth="1"/>
    <col min="12" max="12" width="11.85546875" bestFit="1" customWidth="1"/>
    <col min="13" max="13" width="8.85546875" bestFit="1" customWidth="1"/>
    <col min="14" max="14" width="8.140625" bestFit="1" customWidth="1"/>
    <col min="15" max="15" width="9.42578125" bestFit="1" customWidth="1"/>
    <col min="16" max="16" width="12.140625" style="3" bestFit="1" customWidth="1"/>
    <col min="17" max="21" width="8" bestFit="1" customWidth="1"/>
    <col min="22" max="22" width="23.5703125" bestFit="1" customWidth="1"/>
    <col min="23" max="23" width="22.5703125" bestFit="1" customWidth="1"/>
    <col min="24" max="25" width="12.42578125" bestFit="1" customWidth="1"/>
    <col min="26" max="27" width="25.42578125" bestFit="1" customWidth="1"/>
    <col min="28" max="28" width="20.5703125" bestFit="1" customWidth="1"/>
    <col min="29" max="29" width="21" bestFit="1" customWidth="1"/>
    <col min="30" max="30" width="24.5703125" bestFit="1" customWidth="1"/>
  </cols>
  <sheetData>
    <row r="1" spans="1:30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</row>
    <row r="2" spans="1:30" x14ac:dyDescent="0.25">
      <c r="A2" t="s">
        <v>146</v>
      </c>
      <c r="B2" t="s">
        <v>43</v>
      </c>
      <c r="C2" t="s">
        <v>44</v>
      </c>
      <c r="E2">
        <v>115771</v>
      </c>
      <c r="F2" t="s">
        <v>40</v>
      </c>
      <c r="G2" t="s">
        <v>30</v>
      </c>
      <c r="H2" t="s">
        <v>30</v>
      </c>
      <c r="I2" t="s">
        <v>41</v>
      </c>
      <c r="J2" t="s">
        <v>37</v>
      </c>
      <c r="K2" t="s">
        <v>30</v>
      </c>
      <c r="L2" t="s">
        <v>30</v>
      </c>
      <c r="M2" t="s">
        <v>42</v>
      </c>
      <c r="N2" t="s">
        <v>30</v>
      </c>
      <c r="O2" t="s">
        <v>38</v>
      </c>
      <c r="P2" s="3">
        <v>45951</v>
      </c>
      <c r="Q2" t="s">
        <v>30</v>
      </c>
      <c r="R2" t="s">
        <v>30</v>
      </c>
      <c r="S2" t="s">
        <v>30</v>
      </c>
      <c r="T2" t="s">
        <v>30</v>
      </c>
      <c r="U2" t="s">
        <v>30</v>
      </c>
      <c r="V2" t="s">
        <v>76</v>
      </c>
      <c r="X2" t="s">
        <v>31</v>
      </c>
      <c r="Y2" t="s">
        <v>32</v>
      </c>
      <c r="Z2" t="s">
        <v>33</v>
      </c>
      <c r="AA2" t="s">
        <v>34</v>
      </c>
      <c r="AB2" t="s">
        <v>35</v>
      </c>
      <c r="AC2" t="s">
        <v>36</v>
      </c>
      <c r="AD2" t="s">
        <v>39</v>
      </c>
    </row>
    <row r="3" spans="1:30" x14ac:dyDescent="0.25">
      <c r="A3" t="s">
        <v>169</v>
      </c>
      <c r="B3" t="s">
        <v>43</v>
      </c>
      <c r="C3" t="s">
        <v>49</v>
      </c>
      <c r="E3">
        <v>115771</v>
      </c>
      <c r="F3" t="s">
        <v>50</v>
      </c>
      <c r="G3" t="s">
        <v>30</v>
      </c>
      <c r="H3" t="s">
        <v>30</v>
      </c>
      <c r="I3" t="s">
        <v>48</v>
      </c>
      <c r="J3" t="s">
        <v>37</v>
      </c>
      <c r="K3" t="s">
        <v>30</v>
      </c>
      <c r="L3" t="s">
        <v>30</v>
      </c>
      <c r="M3" t="s">
        <v>42</v>
      </c>
      <c r="N3" t="s">
        <v>30</v>
      </c>
      <c r="O3" t="s">
        <v>38</v>
      </c>
      <c r="P3" s="3">
        <v>45951</v>
      </c>
      <c r="Q3" t="s">
        <v>30</v>
      </c>
      <c r="R3" t="s">
        <v>30</v>
      </c>
      <c r="S3" t="s">
        <v>30</v>
      </c>
      <c r="T3" t="s">
        <v>30</v>
      </c>
      <c r="U3" t="s">
        <v>30</v>
      </c>
      <c r="V3" t="s">
        <v>76</v>
      </c>
      <c r="X3" t="s">
        <v>31</v>
      </c>
      <c r="Y3" t="s">
        <v>32</v>
      </c>
      <c r="Z3" t="s">
        <v>33</v>
      </c>
      <c r="AA3" t="s">
        <v>34</v>
      </c>
      <c r="AB3" t="s">
        <v>35</v>
      </c>
      <c r="AC3" t="s">
        <v>36</v>
      </c>
      <c r="AD3" t="s">
        <v>39</v>
      </c>
    </row>
    <row r="4" spans="1:30" x14ac:dyDescent="0.25">
      <c r="A4" t="s">
        <v>169</v>
      </c>
      <c r="B4" t="s">
        <v>87</v>
      </c>
      <c r="C4" t="s">
        <v>49</v>
      </c>
      <c r="E4">
        <v>115771</v>
      </c>
      <c r="F4" t="s">
        <v>50</v>
      </c>
      <c r="G4" t="s">
        <v>30</v>
      </c>
      <c r="H4" t="s">
        <v>30</v>
      </c>
      <c r="I4" t="s">
        <v>65</v>
      </c>
      <c r="J4" t="s">
        <v>37</v>
      </c>
      <c r="K4" t="s">
        <v>30</v>
      </c>
      <c r="L4" t="s">
        <v>30</v>
      </c>
      <c r="M4" t="s">
        <v>42</v>
      </c>
      <c r="N4" t="s">
        <v>30</v>
      </c>
      <c r="O4" t="s">
        <v>38</v>
      </c>
      <c r="P4" s="3">
        <v>45951</v>
      </c>
      <c r="Q4" t="s">
        <v>30</v>
      </c>
      <c r="R4" t="s">
        <v>30</v>
      </c>
      <c r="S4" t="s">
        <v>30</v>
      </c>
      <c r="T4" t="s">
        <v>30</v>
      </c>
      <c r="U4" t="s">
        <v>30</v>
      </c>
      <c r="V4" t="s">
        <v>76</v>
      </c>
      <c r="X4" t="s">
        <v>31</v>
      </c>
      <c r="Y4" t="s">
        <v>32</v>
      </c>
      <c r="Z4" t="s">
        <v>33</v>
      </c>
      <c r="AA4" t="s">
        <v>34</v>
      </c>
      <c r="AB4" t="s">
        <v>35</v>
      </c>
      <c r="AC4" t="s">
        <v>36</v>
      </c>
      <c r="AD4" t="s">
        <v>39</v>
      </c>
    </row>
    <row r="5" spans="1:30" x14ac:dyDescent="0.25">
      <c r="A5" t="s">
        <v>169</v>
      </c>
      <c r="B5" t="s">
        <v>88</v>
      </c>
      <c r="C5" t="s">
        <v>49</v>
      </c>
      <c r="E5">
        <v>115771</v>
      </c>
      <c r="F5" t="s">
        <v>50</v>
      </c>
      <c r="G5" t="s">
        <v>30</v>
      </c>
      <c r="H5" t="s">
        <v>30</v>
      </c>
      <c r="I5" t="s">
        <v>66</v>
      </c>
      <c r="J5" t="s">
        <v>37</v>
      </c>
      <c r="K5" t="s">
        <v>30</v>
      </c>
      <c r="L5" t="s">
        <v>30</v>
      </c>
      <c r="M5" t="s">
        <v>42</v>
      </c>
      <c r="N5" t="s">
        <v>30</v>
      </c>
      <c r="O5" t="s">
        <v>38</v>
      </c>
      <c r="P5" s="3">
        <v>45951</v>
      </c>
      <c r="Q5" t="s">
        <v>30</v>
      </c>
      <c r="R5" t="s">
        <v>30</v>
      </c>
      <c r="S5" t="s">
        <v>30</v>
      </c>
      <c r="T5" t="s">
        <v>30</v>
      </c>
      <c r="U5" t="s">
        <v>30</v>
      </c>
      <c r="V5" t="s">
        <v>76</v>
      </c>
      <c r="X5" t="s">
        <v>31</v>
      </c>
      <c r="Y5" t="s">
        <v>32</v>
      </c>
      <c r="Z5" t="s">
        <v>33</v>
      </c>
      <c r="AA5" t="s">
        <v>34</v>
      </c>
      <c r="AB5" t="s">
        <v>35</v>
      </c>
      <c r="AC5" t="s">
        <v>36</v>
      </c>
      <c r="AD5" t="s">
        <v>39</v>
      </c>
    </row>
    <row r="6" spans="1:30" x14ac:dyDescent="0.25">
      <c r="A6" t="s">
        <v>170</v>
      </c>
      <c r="B6" t="s">
        <v>43</v>
      </c>
      <c r="C6" t="s">
        <v>45</v>
      </c>
      <c r="E6">
        <v>115771</v>
      </c>
      <c r="F6" t="s">
        <v>46</v>
      </c>
      <c r="G6" s="4" t="s">
        <v>30</v>
      </c>
      <c r="H6" t="s">
        <v>30</v>
      </c>
      <c r="I6" t="s">
        <v>47</v>
      </c>
      <c r="J6" t="s">
        <v>37</v>
      </c>
      <c r="K6" t="s">
        <v>30</v>
      </c>
      <c r="L6" t="s">
        <v>30</v>
      </c>
      <c r="M6" t="s">
        <v>42</v>
      </c>
      <c r="N6" t="s">
        <v>30</v>
      </c>
      <c r="O6" t="s">
        <v>38</v>
      </c>
      <c r="P6" s="3">
        <v>45951</v>
      </c>
      <c r="Q6" t="s">
        <v>30</v>
      </c>
      <c r="R6" t="s">
        <v>30</v>
      </c>
      <c r="S6" t="s">
        <v>30</v>
      </c>
      <c r="T6" t="s">
        <v>30</v>
      </c>
      <c r="U6" t="s">
        <v>30</v>
      </c>
      <c r="V6" t="s">
        <v>76</v>
      </c>
      <c r="X6" t="s">
        <v>31</v>
      </c>
      <c r="Y6" t="s">
        <v>32</v>
      </c>
      <c r="Z6" t="s">
        <v>33</v>
      </c>
      <c r="AA6" t="s">
        <v>34</v>
      </c>
      <c r="AB6" t="s">
        <v>35</v>
      </c>
      <c r="AC6" t="s">
        <v>36</v>
      </c>
      <c r="AD6" t="s">
        <v>39</v>
      </c>
    </row>
    <row r="7" spans="1:30" x14ac:dyDescent="0.25">
      <c r="A7" t="s">
        <v>171</v>
      </c>
      <c r="B7" t="s">
        <v>85</v>
      </c>
      <c r="C7" t="s">
        <v>51</v>
      </c>
      <c r="E7">
        <v>115771</v>
      </c>
      <c r="F7" t="s">
        <v>63</v>
      </c>
      <c r="G7" t="s">
        <v>86</v>
      </c>
      <c r="H7" t="s">
        <v>30</v>
      </c>
      <c r="I7" t="s">
        <v>54</v>
      </c>
      <c r="J7" t="s">
        <v>37</v>
      </c>
      <c r="K7" t="s">
        <v>30</v>
      </c>
      <c r="L7" t="s">
        <v>30</v>
      </c>
      <c r="M7" t="s">
        <v>61</v>
      </c>
      <c r="N7" t="s">
        <v>30</v>
      </c>
      <c r="O7" t="s">
        <v>38</v>
      </c>
      <c r="P7" s="3">
        <v>45951</v>
      </c>
      <c r="Q7" t="s">
        <v>30</v>
      </c>
      <c r="R7" t="s">
        <v>30</v>
      </c>
      <c r="S7">
        <v>10</v>
      </c>
      <c r="T7">
        <v>20</v>
      </c>
      <c r="U7">
        <v>40</v>
      </c>
      <c r="V7" t="s">
        <v>76</v>
      </c>
      <c r="X7" t="s">
        <v>31</v>
      </c>
      <c r="Y7" t="s">
        <v>32</v>
      </c>
      <c r="Z7" t="s">
        <v>33</v>
      </c>
      <c r="AA7" t="s">
        <v>34</v>
      </c>
      <c r="AB7" t="s">
        <v>35</v>
      </c>
      <c r="AC7" t="s">
        <v>36</v>
      </c>
      <c r="AD7" t="s">
        <v>39</v>
      </c>
    </row>
    <row r="8" spans="1:30" x14ac:dyDescent="0.25">
      <c r="A8" t="s">
        <v>172</v>
      </c>
      <c r="B8" t="s">
        <v>77</v>
      </c>
      <c r="C8" t="s">
        <v>52</v>
      </c>
      <c r="E8">
        <v>115771</v>
      </c>
      <c r="F8" t="s">
        <v>62</v>
      </c>
      <c r="G8" t="s">
        <v>80</v>
      </c>
      <c r="H8" t="s">
        <v>30</v>
      </c>
      <c r="I8" t="s">
        <v>55</v>
      </c>
      <c r="J8" t="s">
        <v>37</v>
      </c>
      <c r="K8" t="s">
        <v>30</v>
      </c>
      <c r="L8" t="s">
        <v>30</v>
      </c>
      <c r="M8" t="s">
        <v>61</v>
      </c>
      <c r="N8" t="s">
        <v>30</v>
      </c>
      <c r="O8" t="s">
        <v>38</v>
      </c>
      <c r="P8" s="3">
        <v>45951</v>
      </c>
      <c r="Q8" t="s">
        <v>30</v>
      </c>
      <c r="R8" t="s">
        <v>30</v>
      </c>
      <c r="S8" t="s">
        <v>30</v>
      </c>
      <c r="T8" t="s">
        <v>30</v>
      </c>
      <c r="U8" t="s">
        <v>30</v>
      </c>
      <c r="V8" t="s">
        <v>76</v>
      </c>
      <c r="X8" t="s">
        <v>31</v>
      </c>
      <c r="Y8" t="s">
        <v>32</v>
      </c>
      <c r="Z8" t="s">
        <v>33</v>
      </c>
      <c r="AA8" t="s">
        <v>34</v>
      </c>
      <c r="AB8" t="s">
        <v>35</v>
      </c>
      <c r="AC8" t="s">
        <v>36</v>
      </c>
      <c r="AD8" t="s">
        <v>39</v>
      </c>
    </row>
    <row r="9" spans="1:30" x14ac:dyDescent="0.25">
      <c r="A9" t="s">
        <v>172</v>
      </c>
      <c r="B9" t="s">
        <v>78</v>
      </c>
      <c r="C9" t="s">
        <v>52</v>
      </c>
      <c r="E9">
        <v>115771</v>
      </c>
      <c r="F9" t="s">
        <v>62</v>
      </c>
      <c r="G9" t="s">
        <v>81</v>
      </c>
      <c r="H9" t="s">
        <v>30</v>
      </c>
      <c r="I9" t="s">
        <v>56</v>
      </c>
      <c r="J9" t="s">
        <v>37</v>
      </c>
      <c r="K9" t="s">
        <v>30</v>
      </c>
      <c r="L9" t="s">
        <v>30</v>
      </c>
      <c r="M9" t="s">
        <v>61</v>
      </c>
      <c r="N9" t="s">
        <v>30</v>
      </c>
      <c r="O9" t="s">
        <v>38</v>
      </c>
      <c r="P9" s="3">
        <v>45951</v>
      </c>
      <c r="Q9" t="s">
        <v>30</v>
      </c>
      <c r="R9" t="s">
        <v>30</v>
      </c>
      <c r="S9" t="s">
        <v>30</v>
      </c>
      <c r="T9" t="s">
        <v>30</v>
      </c>
      <c r="U9" t="s">
        <v>30</v>
      </c>
      <c r="V9" t="s">
        <v>76</v>
      </c>
      <c r="X9" t="s">
        <v>31</v>
      </c>
      <c r="Y9" t="s">
        <v>32</v>
      </c>
      <c r="Z9" t="s">
        <v>33</v>
      </c>
      <c r="AA9" t="s">
        <v>34</v>
      </c>
      <c r="AB9" t="s">
        <v>35</v>
      </c>
      <c r="AC9" t="s">
        <v>36</v>
      </c>
      <c r="AD9" t="s">
        <v>39</v>
      </c>
    </row>
    <row r="10" spans="1:30" x14ac:dyDescent="0.25">
      <c r="A10" t="s">
        <v>172</v>
      </c>
      <c r="B10" t="s">
        <v>79</v>
      </c>
      <c r="C10" t="s">
        <v>52</v>
      </c>
      <c r="E10">
        <v>115771</v>
      </c>
      <c r="F10" t="s">
        <v>62</v>
      </c>
      <c r="G10" t="s">
        <v>82</v>
      </c>
      <c r="H10" t="s">
        <v>30</v>
      </c>
      <c r="I10" t="s">
        <v>59</v>
      </c>
      <c r="J10" t="s">
        <v>37</v>
      </c>
      <c r="K10" t="s">
        <v>30</v>
      </c>
      <c r="L10" t="s">
        <v>30</v>
      </c>
      <c r="M10" t="s">
        <v>61</v>
      </c>
      <c r="N10" t="s">
        <v>30</v>
      </c>
      <c r="O10" t="s">
        <v>38</v>
      </c>
      <c r="P10" s="3">
        <v>45951</v>
      </c>
      <c r="Q10" t="s">
        <v>30</v>
      </c>
      <c r="R10" t="s">
        <v>30</v>
      </c>
      <c r="S10" t="s">
        <v>30</v>
      </c>
      <c r="T10" t="s">
        <v>30</v>
      </c>
      <c r="U10" t="s">
        <v>30</v>
      </c>
      <c r="V10" t="s">
        <v>76</v>
      </c>
      <c r="X10" t="s">
        <v>31</v>
      </c>
      <c r="Y10" t="s">
        <v>32</v>
      </c>
      <c r="Z10" t="s">
        <v>33</v>
      </c>
      <c r="AA10" t="s">
        <v>34</v>
      </c>
      <c r="AB10" t="s">
        <v>35</v>
      </c>
      <c r="AC10" t="s">
        <v>36</v>
      </c>
      <c r="AD10" t="s">
        <v>39</v>
      </c>
    </row>
    <row r="11" spans="1:30" x14ac:dyDescent="0.25">
      <c r="A11" t="s">
        <v>172</v>
      </c>
      <c r="B11" t="s">
        <v>83</v>
      </c>
      <c r="C11" t="s">
        <v>52</v>
      </c>
      <c r="E11">
        <v>115771</v>
      </c>
      <c r="F11" t="s">
        <v>62</v>
      </c>
      <c r="G11" t="s">
        <v>173</v>
      </c>
      <c r="H11" t="s">
        <v>30</v>
      </c>
      <c r="I11" t="s">
        <v>57</v>
      </c>
      <c r="J11" t="s">
        <v>37</v>
      </c>
      <c r="K11" t="s">
        <v>30</v>
      </c>
      <c r="L11" t="s">
        <v>30</v>
      </c>
      <c r="M11" t="s">
        <v>61</v>
      </c>
      <c r="N11" t="s">
        <v>30</v>
      </c>
      <c r="O11" t="s">
        <v>38</v>
      </c>
      <c r="P11" s="3">
        <v>45951</v>
      </c>
      <c r="Q11" t="s">
        <v>30</v>
      </c>
      <c r="R11" t="s">
        <v>30</v>
      </c>
      <c r="S11" t="s">
        <v>30</v>
      </c>
      <c r="T11" t="s">
        <v>30</v>
      </c>
      <c r="U11" t="s">
        <v>30</v>
      </c>
      <c r="V11" t="s">
        <v>76</v>
      </c>
      <c r="X11" t="s">
        <v>31</v>
      </c>
      <c r="Y11" t="s">
        <v>32</v>
      </c>
      <c r="Z11" t="s">
        <v>33</v>
      </c>
      <c r="AA11" t="s">
        <v>34</v>
      </c>
      <c r="AB11" t="s">
        <v>35</v>
      </c>
      <c r="AC11" t="s">
        <v>36</v>
      </c>
      <c r="AD11" t="s">
        <v>39</v>
      </c>
    </row>
    <row r="12" spans="1:30" x14ac:dyDescent="0.25">
      <c r="A12" t="s">
        <v>172</v>
      </c>
      <c r="B12" t="s">
        <v>84</v>
      </c>
      <c r="C12" t="s">
        <v>52</v>
      </c>
      <c r="E12">
        <v>115771</v>
      </c>
      <c r="F12" t="s">
        <v>62</v>
      </c>
      <c r="G12" t="s">
        <v>174</v>
      </c>
      <c r="H12" t="s">
        <v>30</v>
      </c>
      <c r="I12" t="s">
        <v>58</v>
      </c>
      <c r="J12" t="s">
        <v>37</v>
      </c>
      <c r="K12" t="s">
        <v>30</v>
      </c>
      <c r="L12" t="s">
        <v>30</v>
      </c>
      <c r="M12" t="s">
        <v>61</v>
      </c>
      <c r="N12" t="s">
        <v>30</v>
      </c>
      <c r="O12" t="s">
        <v>38</v>
      </c>
      <c r="P12" s="3">
        <v>45951</v>
      </c>
      <c r="Q12" t="s">
        <v>30</v>
      </c>
      <c r="R12" t="s">
        <v>30</v>
      </c>
      <c r="S12" t="s">
        <v>30</v>
      </c>
      <c r="T12" t="s">
        <v>30</v>
      </c>
      <c r="U12" t="s">
        <v>30</v>
      </c>
      <c r="V12" t="s">
        <v>76</v>
      </c>
      <c r="X12" t="s">
        <v>31</v>
      </c>
      <c r="Y12" t="s">
        <v>32</v>
      </c>
      <c r="Z12" t="s">
        <v>33</v>
      </c>
      <c r="AA12" t="s">
        <v>34</v>
      </c>
      <c r="AB12" t="s">
        <v>35</v>
      </c>
      <c r="AC12" t="s">
        <v>36</v>
      </c>
      <c r="AD12" t="s">
        <v>39</v>
      </c>
    </row>
    <row r="13" spans="1:30" x14ac:dyDescent="0.25">
      <c r="A13" t="s">
        <v>147</v>
      </c>
      <c r="B13" t="s">
        <v>43</v>
      </c>
      <c r="C13" t="s">
        <v>130</v>
      </c>
      <c r="E13">
        <v>115771</v>
      </c>
      <c r="F13" t="s">
        <v>131</v>
      </c>
      <c r="G13" t="s">
        <v>133</v>
      </c>
      <c r="H13" t="s">
        <v>30</v>
      </c>
      <c r="I13" t="s">
        <v>132</v>
      </c>
      <c r="J13" t="s">
        <v>37</v>
      </c>
      <c r="K13" t="s">
        <v>30</v>
      </c>
      <c r="L13" t="s">
        <v>30</v>
      </c>
      <c r="M13" t="s">
        <v>38</v>
      </c>
      <c r="N13" t="s">
        <v>30</v>
      </c>
      <c r="O13" t="s">
        <v>74</v>
      </c>
      <c r="P13" s="3">
        <v>45951</v>
      </c>
      <c r="Q13" t="s">
        <v>30</v>
      </c>
      <c r="R13" t="s">
        <v>30</v>
      </c>
      <c r="S13" t="s">
        <v>30</v>
      </c>
      <c r="T13" t="s">
        <v>30</v>
      </c>
      <c r="U13" t="s">
        <v>30</v>
      </c>
      <c r="V13" t="s">
        <v>76</v>
      </c>
      <c r="X13" t="s">
        <v>31</v>
      </c>
      <c r="Y13" t="s">
        <v>32</v>
      </c>
      <c r="Z13" t="s">
        <v>33</v>
      </c>
      <c r="AA13" t="s">
        <v>34</v>
      </c>
      <c r="AB13" t="s">
        <v>35</v>
      </c>
      <c r="AC13" t="s">
        <v>36</v>
      </c>
      <c r="AD13" t="s">
        <v>39</v>
      </c>
    </row>
    <row r="14" spans="1:30" x14ac:dyDescent="0.25">
      <c r="A14" t="s">
        <v>148</v>
      </c>
      <c r="B14" t="s">
        <v>43</v>
      </c>
      <c r="C14" t="s">
        <v>134</v>
      </c>
      <c r="E14">
        <v>115771</v>
      </c>
      <c r="F14" t="s">
        <v>135</v>
      </c>
      <c r="G14" s="4" t="s">
        <v>30</v>
      </c>
      <c r="H14" t="s">
        <v>30</v>
      </c>
      <c r="I14" t="s">
        <v>136</v>
      </c>
      <c r="J14" t="s">
        <v>37</v>
      </c>
      <c r="K14" t="s">
        <v>30</v>
      </c>
      <c r="L14" t="s">
        <v>30</v>
      </c>
      <c r="M14" t="s">
        <v>137</v>
      </c>
      <c r="N14" t="s">
        <v>30</v>
      </c>
      <c r="O14" t="s">
        <v>74</v>
      </c>
      <c r="P14" s="3">
        <v>45951</v>
      </c>
      <c r="Q14" t="s">
        <v>30</v>
      </c>
      <c r="R14" t="s">
        <v>30</v>
      </c>
      <c r="S14" t="s">
        <v>30</v>
      </c>
      <c r="T14" t="s">
        <v>30</v>
      </c>
      <c r="U14" t="s">
        <v>30</v>
      </c>
      <c r="V14" t="s">
        <v>76</v>
      </c>
      <c r="X14" t="s">
        <v>31</v>
      </c>
      <c r="Y14" t="s">
        <v>32</v>
      </c>
      <c r="Z14" t="s">
        <v>33</v>
      </c>
      <c r="AA14" t="s">
        <v>34</v>
      </c>
      <c r="AB14" t="s">
        <v>35</v>
      </c>
      <c r="AC14" t="s">
        <v>36</v>
      </c>
      <c r="AD14" t="s">
        <v>39</v>
      </c>
    </row>
    <row r="15" spans="1:30" x14ac:dyDescent="0.25">
      <c r="A15" t="s">
        <v>149</v>
      </c>
      <c r="B15" t="s">
        <v>43</v>
      </c>
      <c r="C15" t="s">
        <v>138</v>
      </c>
      <c r="E15">
        <v>115771</v>
      </c>
      <c r="F15" t="s">
        <v>139</v>
      </c>
      <c r="G15" s="4" t="s">
        <v>30</v>
      </c>
      <c r="H15" t="s">
        <v>30</v>
      </c>
      <c r="I15" t="s">
        <v>140</v>
      </c>
      <c r="J15" t="s">
        <v>37</v>
      </c>
      <c r="K15" t="s">
        <v>30</v>
      </c>
      <c r="L15" t="s">
        <v>30</v>
      </c>
      <c r="M15" t="s">
        <v>137</v>
      </c>
      <c r="N15" t="s">
        <v>30</v>
      </c>
      <c r="O15" t="s">
        <v>74</v>
      </c>
      <c r="P15" s="3">
        <v>45951</v>
      </c>
      <c r="Q15" t="s">
        <v>30</v>
      </c>
      <c r="R15" t="s">
        <v>30</v>
      </c>
      <c r="S15" t="s">
        <v>30</v>
      </c>
      <c r="T15" t="s">
        <v>30</v>
      </c>
      <c r="U15" t="s">
        <v>30</v>
      </c>
      <c r="V15" t="s">
        <v>76</v>
      </c>
      <c r="X15" t="s">
        <v>31</v>
      </c>
      <c r="Y15" t="s">
        <v>32</v>
      </c>
      <c r="Z15" t="s">
        <v>33</v>
      </c>
      <c r="AA15" t="s">
        <v>34</v>
      </c>
      <c r="AB15" t="s">
        <v>35</v>
      </c>
      <c r="AC15" t="s">
        <v>36</v>
      </c>
      <c r="AD15" t="s">
        <v>39</v>
      </c>
    </row>
    <row r="16" spans="1:30" x14ac:dyDescent="0.25">
      <c r="A16" t="s">
        <v>150</v>
      </c>
      <c r="B16" t="s">
        <v>145</v>
      </c>
      <c r="C16" t="s">
        <v>141</v>
      </c>
      <c r="E16">
        <v>115771</v>
      </c>
      <c r="F16" t="s">
        <v>143</v>
      </c>
      <c r="G16" t="s">
        <v>144</v>
      </c>
      <c r="H16" t="s">
        <v>30</v>
      </c>
      <c r="I16" t="s">
        <v>142</v>
      </c>
      <c r="J16" t="s">
        <v>37</v>
      </c>
      <c r="K16" t="s">
        <v>30</v>
      </c>
      <c r="L16" t="s">
        <v>30</v>
      </c>
      <c r="M16" t="s">
        <v>137</v>
      </c>
      <c r="N16" t="s">
        <v>30</v>
      </c>
      <c r="O16" t="s">
        <v>74</v>
      </c>
      <c r="P16" s="3">
        <v>45951</v>
      </c>
      <c r="Q16" t="s">
        <v>30</v>
      </c>
      <c r="R16" t="s">
        <v>30</v>
      </c>
      <c r="S16">
        <v>10</v>
      </c>
      <c r="T16">
        <v>20</v>
      </c>
      <c r="U16">
        <v>40</v>
      </c>
      <c r="V16" t="s">
        <v>76</v>
      </c>
      <c r="X16" t="s">
        <v>31</v>
      </c>
      <c r="Y16" t="s">
        <v>32</v>
      </c>
      <c r="Z16" t="s">
        <v>33</v>
      </c>
      <c r="AA16" t="s">
        <v>34</v>
      </c>
      <c r="AB16" t="s">
        <v>35</v>
      </c>
      <c r="AC16" t="s">
        <v>36</v>
      </c>
      <c r="AD16" t="s">
        <v>39</v>
      </c>
    </row>
    <row r="17" spans="1:30" x14ac:dyDescent="0.25">
      <c r="A17" t="s">
        <v>175</v>
      </c>
      <c r="B17" t="s">
        <v>43</v>
      </c>
      <c r="C17" t="s">
        <v>176</v>
      </c>
      <c r="E17">
        <v>115771</v>
      </c>
      <c r="F17" t="s">
        <v>177</v>
      </c>
      <c r="G17" s="4" t="s">
        <v>30</v>
      </c>
      <c r="H17" t="s">
        <v>30</v>
      </c>
      <c r="I17" t="s">
        <v>178</v>
      </c>
      <c r="J17" t="s">
        <v>37</v>
      </c>
      <c r="K17" t="s">
        <v>30</v>
      </c>
      <c r="L17" t="s">
        <v>30</v>
      </c>
      <c r="M17" t="s">
        <v>42</v>
      </c>
      <c r="N17" t="s">
        <v>30</v>
      </c>
      <c r="O17" t="s">
        <v>38</v>
      </c>
      <c r="P17" s="3">
        <v>45951</v>
      </c>
      <c r="Q17" t="s">
        <v>30</v>
      </c>
      <c r="R17" t="s">
        <v>30</v>
      </c>
      <c r="S17" t="s">
        <v>30</v>
      </c>
      <c r="T17" t="s">
        <v>30</v>
      </c>
      <c r="U17" t="s">
        <v>30</v>
      </c>
      <c r="V17" t="s">
        <v>76</v>
      </c>
      <c r="X17" t="s">
        <v>31</v>
      </c>
      <c r="Y17" t="s">
        <v>32</v>
      </c>
      <c r="Z17" t="s">
        <v>33</v>
      </c>
      <c r="AA17" t="s">
        <v>34</v>
      </c>
      <c r="AB17" t="s">
        <v>35</v>
      </c>
      <c r="AC17" t="s">
        <v>36</v>
      </c>
      <c r="AD17" t="s">
        <v>39</v>
      </c>
    </row>
    <row r="18" spans="1:30" x14ac:dyDescent="0.25">
      <c r="A18" t="s">
        <v>179</v>
      </c>
      <c r="B18" t="s">
        <v>43</v>
      </c>
      <c r="C18" t="s">
        <v>176</v>
      </c>
      <c r="E18">
        <v>115771</v>
      </c>
      <c r="F18" t="s">
        <v>177</v>
      </c>
      <c r="G18" s="4" t="s">
        <v>30</v>
      </c>
      <c r="H18" t="s">
        <v>30</v>
      </c>
      <c r="I18" t="s">
        <v>180</v>
      </c>
      <c r="J18" t="s">
        <v>37</v>
      </c>
      <c r="K18" t="s">
        <v>30</v>
      </c>
      <c r="L18" t="s">
        <v>30</v>
      </c>
      <c r="M18" t="s">
        <v>42</v>
      </c>
      <c r="N18" t="s">
        <v>30</v>
      </c>
      <c r="O18" t="s">
        <v>38</v>
      </c>
      <c r="P18" s="3">
        <v>45951</v>
      </c>
      <c r="Q18" t="s">
        <v>30</v>
      </c>
      <c r="R18" t="s">
        <v>30</v>
      </c>
      <c r="S18" t="s">
        <v>30</v>
      </c>
      <c r="T18" t="s">
        <v>30</v>
      </c>
      <c r="U18" t="s">
        <v>30</v>
      </c>
      <c r="V18" t="s">
        <v>76</v>
      </c>
      <c r="X18" t="s">
        <v>31</v>
      </c>
      <c r="Y18" t="s">
        <v>32</v>
      </c>
      <c r="Z18" t="s">
        <v>33</v>
      </c>
      <c r="AA18" t="s">
        <v>34</v>
      </c>
      <c r="AB18" t="s">
        <v>35</v>
      </c>
      <c r="AC18" t="s">
        <v>36</v>
      </c>
      <c r="AD18" t="s">
        <v>39</v>
      </c>
    </row>
    <row r="19" spans="1:30" x14ac:dyDescent="0.25">
      <c r="A19" t="s">
        <v>181</v>
      </c>
      <c r="B19" t="s">
        <v>43</v>
      </c>
      <c r="C19" t="s">
        <v>182</v>
      </c>
      <c r="E19">
        <v>115771</v>
      </c>
      <c r="F19" t="s">
        <v>183</v>
      </c>
      <c r="G19" s="4" t="s">
        <v>30</v>
      </c>
      <c r="H19" t="s">
        <v>30</v>
      </c>
      <c r="I19" t="s">
        <v>184</v>
      </c>
      <c r="J19" t="s">
        <v>37</v>
      </c>
      <c r="K19" t="s">
        <v>30</v>
      </c>
      <c r="L19" t="s">
        <v>30</v>
      </c>
      <c r="M19" t="s">
        <v>42</v>
      </c>
      <c r="N19" t="s">
        <v>30</v>
      </c>
      <c r="O19" t="s">
        <v>38</v>
      </c>
      <c r="P19" s="3">
        <v>45951</v>
      </c>
      <c r="Q19" t="s">
        <v>30</v>
      </c>
      <c r="R19" t="s">
        <v>30</v>
      </c>
      <c r="S19" t="s">
        <v>30</v>
      </c>
      <c r="T19" t="s">
        <v>30</v>
      </c>
      <c r="U19" t="s">
        <v>30</v>
      </c>
      <c r="V19" t="s">
        <v>76</v>
      </c>
      <c r="X19" t="s">
        <v>31</v>
      </c>
      <c r="Y19" t="s">
        <v>32</v>
      </c>
      <c r="Z19" t="s">
        <v>33</v>
      </c>
      <c r="AA19" t="s">
        <v>34</v>
      </c>
      <c r="AB19" t="s">
        <v>35</v>
      </c>
      <c r="AC19" t="s">
        <v>36</v>
      </c>
      <c r="AD19" t="s">
        <v>39</v>
      </c>
    </row>
    <row r="20" spans="1:30" x14ac:dyDescent="0.25">
      <c r="A20" t="s">
        <v>151</v>
      </c>
      <c r="B20" t="s">
        <v>43</v>
      </c>
      <c r="C20" t="s">
        <v>53</v>
      </c>
      <c r="E20">
        <v>115771</v>
      </c>
      <c r="F20" t="s">
        <v>64</v>
      </c>
      <c r="G20" t="s">
        <v>67</v>
      </c>
      <c r="H20" t="s">
        <v>68</v>
      </c>
      <c r="I20" t="s">
        <v>60</v>
      </c>
      <c r="J20" t="s">
        <v>37</v>
      </c>
      <c r="K20" s="5">
        <v>1</v>
      </c>
      <c r="L20" s="5">
        <f>MAX(K20:K37)</f>
        <v>18</v>
      </c>
      <c r="M20" t="s">
        <v>73</v>
      </c>
      <c r="N20" t="s">
        <v>74</v>
      </c>
      <c r="O20" t="s">
        <v>75</v>
      </c>
      <c r="P20" s="3">
        <v>45951</v>
      </c>
      <c r="Q20">
        <v>4004330</v>
      </c>
      <c r="R20" t="s">
        <v>30</v>
      </c>
      <c r="S20" t="s">
        <v>30</v>
      </c>
      <c r="T20" t="s">
        <v>30</v>
      </c>
      <c r="U20" t="s">
        <v>30</v>
      </c>
      <c r="V20" t="s">
        <v>76</v>
      </c>
      <c r="X20" t="s">
        <v>31</v>
      </c>
      <c r="Y20" t="s">
        <v>32</v>
      </c>
      <c r="Z20" t="s">
        <v>33</v>
      </c>
      <c r="AA20" t="s">
        <v>34</v>
      </c>
      <c r="AB20" t="s">
        <v>35</v>
      </c>
      <c r="AC20" t="s">
        <v>36</v>
      </c>
      <c r="AD20" t="s">
        <v>39</v>
      </c>
    </row>
    <row r="21" spans="1:30" x14ac:dyDescent="0.25">
      <c r="A21" t="s">
        <v>152</v>
      </c>
      <c r="B21" t="s">
        <v>43</v>
      </c>
      <c r="C21" t="s">
        <v>89</v>
      </c>
      <c r="E21">
        <v>115771</v>
      </c>
      <c r="F21" t="s">
        <v>46</v>
      </c>
      <c r="G21" t="s">
        <v>67</v>
      </c>
      <c r="H21" t="s">
        <v>68</v>
      </c>
      <c r="I21" t="s">
        <v>100</v>
      </c>
      <c r="J21" t="s">
        <v>37</v>
      </c>
      <c r="K21" s="5">
        <v>2</v>
      </c>
      <c r="L21" s="5">
        <f>L20</f>
        <v>18</v>
      </c>
      <c r="M21" t="s">
        <v>123</v>
      </c>
      <c r="N21" t="s">
        <v>124</v>
      </c>
      <c r="O21" t="s">
        <v>74</v>
      </c>
      <c r="P21" s="3">
        <v>45951</v>
      </c>
      <c r="Q21">
        <v>4004330</v>
      </c>
      <c r="R21" t="s">
        <v>30</v>
      </c>
      <c r="S21" t="s">
        <v>30</v>
      </c>
      <c r="T21" t="s">
        <v>30</v>
      </c>
      <c r="U21" t="s">
        <v>30</v>
      </c>
      <c r="V21" t="s">
        <v>76</v>
      </c>
      <c r="X21" t="s">
        <v>31</v>
      </c>
      <c r="Y21" t="s">
        <v>32</v>
      </c>
      <c r="Z21" t="s">
        <v>33</v>
      </c>
      <c r="AA21" t="s">
        <v>34</v>
      </c>
      <c r="AB21" t="s">
        <v>35</v>
      </c>
      <c r="AC21" t="s">
        <v>36</v>
      </c>
      <c r="AD21" t="s">
        <v>39</v>
      </c>
    </row>
    <row r="22" spans="1:30" x14ac:dyDescent="0.25">
      <c r="A22" t="s">
        <v>153</v>
      </c>
      <c r="B22" t="s">
        <v>43</v>
      </c>
      <c r="E22">
        <v>115771</v>
      </c>
      <c r="F22" t="s">
        <v>101</v>
      </c>
      <c r="G22" t="s">
        <v>67</v>
      </c>
      <c r="H22" t="s">
        <v>68</v>
      </c>
      <c r="I22" t="s">
        <v>110</v>
      </c>
      <c r="J22" t="s">
        <v>37</v>
      </c>
      <c r="K22" s="5">
        <v>3</v>
      </c>
      <c r="L22" s="5">
        <f t="shared" ref="L22:L37" si="0">L21</f>
        <v>18</v>
      </c>
      <c r="M22" t="s">
        <v>123</v>
      </c>
      <c r="N22" t="s">
        <v>124</v>
      </c>
      <c r="O22" t="s">
        <v>74</v>
      </c>
      <c r="P22" s="3">
        <v>45951</v>
      </c>
      <c r="Q22">
        <v>4004330</v>
      </c>
      <c r="R22" t="s">
        <v>30</v>
      </c>
      <c r="S22" t="s">
        <v>30</v>
      </c>
      <c r="T22" t="s">
        <v>30</v>
      </c>
      <c r="U22" t="s">
        <v>30</v>
      </c>
      <c r="V22" t="s">
        <v>76</v>
      </c>
      <c r="X22" t="s">
        <v>31</v>
      </c>
      <c r="Y22" t="s">
        <v>32</v>
      </c>
      <c r="Z22" t="s">
        <v>33</v>
      </c>
      <c r="AA22" t="s">
        <v>34</v>
      </c>
      <c r="AB22" t="s">
        <v>35</v>
      </c>
      <c r="AC22" t="s">
        <v>36</v>
      </c>
      <c r="AD22" t="s">
        <v>39</v>
      </c>
    </row>
    <row r="23" spans="1:30" x14ac:dyDescent="0.25">
      <c r="A23" t="s">
        <v>154</v>
      </c>
      <c r="B23" t="s">
        <v>43</v>
      </c>
      <c r="E23">
        <v>115771</v>
      </c>
      <c r="F23" t="s">
        <v>102</v>
      </c>
      <c r="G23" t="s">
        <v>67</v>
      </c>
      <c r="H23" t="s">
        <v>68</v>
      </c>
      <c r="I23" t="s">
        <v>111</v>
      </c>
      <c r="J23" t="s">
        <v>37</v>
      </c>
      <c r="K23" s="5">
        <v>4</v>
      </c>
      <c r="L23" s="5">
        <f t="shared" si="0"/>
        <v>18</v>
      </c>
      <c r="M23" t="s">
        <v>123</v>
      </c>
      <c r="N23" t="s">
        <v>124</v>
      </c>
      <c r="O23" t="s">
        <v>74</v>
      </c>
      <c r="P23" s="3">
        <v>45951</v>
      </c>
      <c r="Q23">
        <v>4004330</v>
      </c>
      <c r="R23" t="s">
        <v>30</v>
      </c>
      <c r="S23" t="s">
        <v>30</v>
      </c>
      <c r="T23" t="s">
        <v>30</v>
      </c>
      <c r="U23" t="s">
        <v>30</v>
      </c>
      <c r="V23" t="s">
        <v>76</v>
      </c>
      <c r="X23" t="s">
        <v>31</v>
      </c>
      <c r="Y23" t="s">
        <v>32</v>
      </c>
      <c r="Z23" t="s">
        <v>33</v>
      </c>
      <c r="AA23" t="s">
        <v>34</v>
      </c>
      <c r="AB23" t="s">
        <v>35</v>
      </c>
      <c r="AC23" t="s">
        <v>36</v>
      </c>
      <c r="AD23" t="s">
        <v>39</v>
      </c>
    </row>
    <row r="24" spans="1:30" x14ac:dyDescent="0.25">
      <c r="A24" t="s">
        <v>155</v>
      </c>
      <c r="B24" t="s">
        <v>43</v>
      </c>
      <c r="C24" t="s">
        <v>125</v>
      </c>
      <c r="E24">
        <v>115771</v>
      </c>
      <c r="F24" t="s">
        <v>103</v>
      </c>
      <c r="G24" t="s">
        <v>67</v>
      </c>
      <c r="H24" t="s">
        <v>68</v>
      </c>
      <c r="I24" t="s">
        <v>71</v>
      </c>
      <c r="J24" t="s">
        <v>37</v>
      </c>
      <c r="K24" s="5">
        <v>5</v>
      </c>
      <c r="L24" s="5">
        <f t="shared" si="0"/>
        <v>18</v>
      </c>
      <c r="M24" t="s">
        <v>73</v>
      </c>
      <c r="N24" t="s">
        <v>74</v>
      </c>
      <c r="O24" t="s">
        <v>75</v>
      </c>
      <c r="P24" s="3">
        <v>45951</v>
      </c>
      <c r="Q24">
        <v>4004330</v>
      </c>
      <c r="R24" t="s">
        <v>30</v>
      </c>
      <c r="S24" t="s">
        <v>30</v>
      </c>
      <c r="T24" t="s">
        <v>30</v>
      </c>
      <c r="U24" t="s">
        <v>30</v>
      </c>
      <c r="V24" t="s">
        <v>76</v>
      </c>
      <c r="X24" t="s">
        <v>31</v>
      </c>
      <c r="Y24" t="s">
        <v>32</v>
      </c>
      <c r="Z24" t="s">
        <v>33</v>
      </c>
      <c r="AA24" t="s">
        <v>34</v>
      </c>
      <c r="AB24" t="s">
        <v>35</v>
      </c>
      <c r="AC24" t="s">
        <v>36</v>
      </c>
      <c r="AD24" t="s">
        <v>39</v>
      </c>
    </row>
    <row r="25" spans="1:30" x14ac:dyDescent="0.25">
      <c r="A25" t="s">
        <v>156</v>
      </c>
      <c r="B25" t="s">
        <v>43</v>
      </c>
      <c r="E25">
        <v>115771</v>
      </c>
      <c r="F25" t="s">
        <v>106</v>
      </c>
      <c r="G25" t="s">
        <v>67</v>
      </c>
      <c r="H25" t="s">
        <v>68</v>
      </c>
      <c r="I25" t="s">
        <v>112</v>
      </c>
      <c r="J25" t="s">
        <v>37</v>
      </c>
      <c r="K25" s="5">
        <v>6</v>
      </c>
      <c r="L25" s="5">
        <f t="shared" si="0"/>
        <v>18</v>
      </c>
      <c r="M25" t="s">
        <v>123</v>
      </c>
      <c r="N25" t="s">
        <v>124</v>
      </c>
      <c r="O25" t="s">
        <v>74</v>
      </c>
      <c r="P25" s="3">
        <v>45951</v>
      </c>
      <c r="Q25">
        <v>4004330</v>
      </c>
      <c r="R25" t="s">
        <v>30</v>
      </c>
      <c r="S25" t="s">
        <v>30</v>
      </c>
      <c r="T25" t="s">
        <v>30</v>
      </c>
      <c r="U25" t="s">
        <v>30</v>
      </c>
      <c r="V25" t="s">
        <v>76</v>
      </c>
      <c r="X25" t="s">
        <v>31</v>
      </c>
      <c r="Y25" t="s">
        <v>32</v>
      </c>
      <c r="Z25" t="s">
        <v>33</v>
      </c>
      <c r="AA25" t="s">
        <v>34</v>
      </c>
      <c r="AB25" t="s">
        <v>35</v>
      </c>
      <c r="AC25" t="s">
        <v>36</v>
      </c>
      <c r="AD25" t="s">
        <v>39</v>
      </c>
    </row>
    <row r="26" spans="1:30" x14ac:dyDescent="0.25">
      <c r="A26" t="s">
        <v>157</v>
      </c>
      <c r="B26" t="s">
        <v>43</v>
      </c>
      <c r="E26">
        <v>115771</v>
      </c>
      <c r="F26" t="s">
        <v>104</v>
      </c>
      <c r="G26" t="s">
        <v>67</v>
      </c>
      <c r="H26" t="s">
        <v>68</v>
      </c>
      <c r="I26" t="s">
        <v>113</v>
      </c>
      <c r="J26" t="s">
        <v>37</v>
      </c>
      <c r="K26" s="5">
        <v>7</v>
      </c>
      <c r="L26" s="5">
        <f t="shared" si="0"/>
        <v>18</v>
      </c>
      <c r="M26" t="s">
        <v>123</v>
      </c>
      <c r="N26" t="s">
        <v>124</v>
      </c>
      <c r="O26" t="s">
        <v>74</v>
      </c>
      <c r="P26" s="3">
        <v>45951</v>
      </c>
      <c r="Q26">
        <v>4004330</v>
      </c>
      <c r="R26" t="s">
        <v>30</v>
      </c>
      <c r="S26" t="s">
        <v>30</v>
      </c>
      <c r="T26" t="s">
        <v>30</v>
      </c>
      <c r="U26" t="s">
        <v>30</v>
      </c>
      <c r="V26" t="s">
        <v>76</v>
      </c>
      <c r="X26" t="s">
        <v>31</v>
      </c>
      <c r="Y26" t="s">
        <v>32</v>
      </c>
      <c r="Z26" t="s">
        <v>33</v>
      </c>
      <c r="AA26" t="s">
        <v>34</v>
      </c>
      <c r="AB26" t="s">
        <v>35</v>
      </c>
      <c r="AC26" t="s">
        <v>36</v>
      </c>
      <c r="AD26" t="s">
        <v>39</v>
      </c>
    </row>
    <row r="27" spans="1:30" x14ac:dyDescent="0.25">
      <c r="A27" t="s">
        <v>158</v>
      </c>
      <c r="B27" t="s">
        <v>43</v>
      </c>
      <c r="E27">
        <v>115771</v>
      </c>
      <c r="F27" t="s">
        <v>105</v>
      </c>
      <c r="G27" t="s">
        <v>67</v>
      </c>
      <c r="H27" t="s">
        <v>68</v>
      </c>
      <c r="I27" t="s">
        <v>114</v>
      </c>
      <c r="J27" t="s">
        <v>37</v>
      </c>
      <c r="K27" s="5">
        <v>8</v>
      </c>
      <c r="L27" s="5">
        <f t="shared" si="0"/>
        <v>18</v>
      </c>
      <c r="M27" t="s">
        <v>123</v>
      </c>
      <c r="N27" t="s">
        <v>124</v>
      </c>
      <c r="O27" t="s">
        <v>74</v>
      </c>
      <c r="P27" s="3">
        <v>45951</v>
      </c>
      <c r="Q27">
        <v>4004330</v>
      </c>
      <c r="R27" t="s">
        <v>30</v>
      </c>
      <c r="S27" t="s">
        <v>30</v>
      </c>
      <c r="T27" t="s">
        <v>30</v>
      </c>
      <c r="U27" t="s">
        <v>30</v>
      </c>
      <c r="V27" t="s">
        <v>76</v>
      </c>
      <c r="X27" t="s">
        <v>31</v>
      </c>
      <c r="Y27" t="s">
        <v>32</v>
      </c>
      <c r="Z27" t="s">
        <v>33</v>
      </c>
      <c r="AA27" t="s">
        <v>34</v>
      </c>
      <c r="AB27" t="s">
        <v>35</v>
      </c>
      <c r="AC27" t="s">
        <v>36</v>
      </c>
      <c r="AD27" t="s">
        <v>39</v>
      </c>
    </row>
    <row r="28" spans="1:30" x14ac:dyDescent="0.25">
      <c r="A28" t="s">
        <v>159</v>
      </c>
      <c r="B28" t="s">
        <v>43</v>
      </c>
      <c r="E28">
        <v>115771</v>
      </c>
      <c r="F28" t="s">
        <v>107</v>
      </c>
      <c r="G28" t="s">
        <v>67</v>
      </c>
      <c r="H28" t="s">
        <v>68</v>
      </c>
      <c r="I28" t="s">
        <v>115</v>
      </c>
      <c r="J28" t="s">
        <v>37</v>
      </c>
      <c r="K28" s="5">
        <v>9</v>
      </c>
      <c r="L28" s="5">
        <f t="shared" si="0"/>
        <v>18</v>
      </c>
      <c r="M28" t="s">
        <v>123</v>
      </c>
      <c r="N28" t="s">
        <v>124</v>
      </c>
      <c r="O28" t="s">
        <v>74</v>
      </c>
      <c r="P28" s="3">
        <v>45951</v>
      </c>
      <c r="Q28">
        <v>4004330</v>
      </c>
      <c r="R28" t="s">
        <v>30</v>
      </c>
      <c r="S28" t="s">
        <v>30</v>
      </c>
      <c r="T28" t="s">
        <v>30</v>
      </c>
      <c r="U28" t="s">
        <v>30</v>
      </c>
      <c r="V28" t="s">
        <v>76</v>
      </c>
      <c r="X28" t="s">
        <v>31</v>
      </c>
      <c r="Y28" t="s">
        <v>32</v>
      </c>
      <c r="Z28" t="s">
        <v>33</v>
      </c>
      <c r="AA28" t="s">
        <v>34</v>
      </c>
      <c r="AB28" t="s">
        <v>35</v>
      </c>
      <c r="AC28" t="s">
        <v>36</v>
      </c>
      <c r="AD28" t="s">
        <v>39</v>
      </c>
    </row>
    <row r="29" spans="1:30" x14ac:dyDescent="0.25">
      <c r="A29" t="s">
        <v>160</v>
      </c>
      <c r="B29" t="s">
        <v>43</v>
      </c>
      <c r="E29">
        <v>115771</v>
      </c>
      <c r="F29" t="s">
        <v>108</v>
      </c>
      <c r="G29" t="s">
        <v>67</v>
      </c>
      <c r="H29" t="s">
        <v>68</v>
      </c>
      <c r="I29" t="s">
        <v>116</v>
      </c>
      <c r="J29" t="s">
        <v>37</v>
      </c>
      <c r="K29" s="5">
        <v>10</v>
      </c>
      <c r="L29" s="5">
        <f t="shared" si="0"/>
        <v>18</v>
      </c>
      <c r="M29" t="s">
        <v>123</v>
      </c>
      <c r="N29" t="s">
        <v>124</v>
      </c>
      <c r="O29" t="s">
        <v>74</v>
      </c>
      <c r="P29" s="3">
        <v>45951</v>
      </c>
      <c r="Q29">
        <v>4004330</v>
      </c>
      <c r="R29" t="s">
        <v>30</v>
      </c>
      <c r="S29" t="s">
        <v>30</v>
      </c>
      <c r="T29" t="s">
        <v>30</v>
      </c>
      <c r="U29" t="s">
        <v>30</v>
      </c>
      <c r="V29" t="s">
        <v>76</v>
      </c>
      <c r="X29" t="s">
        <v>31</v>
      </c>
      <c r="Y29" t="s">
        <v>32</v>
      </c>
      <c r="Z29" t="s">
        <v>33</v>
      </c>
      <c r="AA29" t="s">
        <v>34</v>
      </c>
      <c r="AB29" t="s">
        <v>35</v>
      </c>
      <c r="AC29" t="s">
        <v>36</v>
      </c>
      <c r="AD29" t="s">
        <v>39</v>
      </c>
    </row>
    <row r="30" spans="1:30" x14ac:dyDescent="0.25">
      <c r="A30" t="s">
        <v>161</v>
      </c>
      <c r="B30" t="s">
        <v>43</v>
      </c>
      <c r="C30" t="s">
        <v>69</v>
      </c>
      <c r="E30">
        <v>115771</v>
      </c>
      <c r="F30" t="s">
        <v>70</v>
      </c>
      <c r="G30" t="s">
        <v>67</v>
      </c>
      <c r="H30" t="s">
        <v>68</v>
      </c>
      <c r="I30" t="s">
        <v>72</v>
      </c>
      <c r="J30" t="s">
        <v>37</v>
      </c>
      <c r="K30" s="5">
        <v>11</v>
      </c>
      <c r="L30" s="5">
        <f t="shared" si="0"/>
        <v>18</v>
      </c>
      <c r="M30" t="s">
        <v>73</v>
      </c>
      <c r="N30" t="s">
        <v>74</v>
      </c>
      <c r="O30" t="s">
        <v>75</v>
      </c>
      <c r="P30" s="3">
        <v>45951</v>
      </c>
      <c r="Q30">
        <v>4004330</v>
      </c>
      <c r="R30" t="s">
        <v>30</v>
      </c>
      <c r="S30" t="s">
        <v>30</v>
      </c>
      <c r="T30" t="s">
        <v>30</v>
      </c>
      <c r="U30" t="s">
        <v>30</v>
      </c>
      <c r="V30" t="s">
        <v>76</v>
      </c>
      <c r="X30" t="s">
        <v>31</v>
      </c>
      <c r="Y30" t="s">
        <v>32</v>
      </c>
      <c r="Z30" t="s">
        <v>33</v>
      </c>
      <c r="AA30" t="s">
        <v>34</v>
      </c>
      <c r="AB30" t="s">
        <v>35</v>
      </c>
      <c r="AC30" t="s">
        <v>36</v>
      </c>
      <c r="AD30" t="s">
        <v>39</v>
      </c>
    </row>
    <row r="31" spans="1:30" x14ac:dyDescent="0.25">
      <c r="A31" t="s">
        <v>162</v>
      </c>
      <c r="B31" t="s">
        <v>43</v>
      </c>
      <c r="C31" t="s">
        <v>126</v>
      </c>
      <c r="E31">
        <v>115771</v>
      </c>
      <c r="F31" t="s">
        <v>109</v>
      </c>
      <c r="G31" t="s">
        <v>67</v>
      </c>
      <c r="H31" t="s">
        <v>68</v>
      </c>
      <c r="I31" t="s">
        <v>117</v>
      </c>
      <c r="J31" t="s">
        <v>37</v>
      </c>
      <c r="K31" s="5">
        <v>12</v>
      </c>
      <c r="L31" s="5">
        <f t="shared" si="0"/>
        <v>18</v>
      </c>
      <c r="M31" t="s">
        <v>123</v>
      </c>
      <c r="N31" t="s">
        <v>124</v>
      </c>
      <c r="O31" t="s">
        <v>74</v>
      </c>
      <c r="P31" s="3">
        <v>45951</v>
      </c>
      <c r="Q31">
        <v>4004330</v>
      </c>
      <c r="R31" t="s">
        <v>30</v>
      </c>
      <c r="S31" t="s">
        <v>30</v>
      </c>
      <c r="T31" t="s">
        <v>30</v>
      </c>
      <c r="U31" t="s">
        <v>30</v>
      </c>
      <c r="V31" t="s">
        <v>76</v>
      </c>
      <c r="X31" t="s">
        <v>31</v>
      </c>
      <c r="Y31" t="s">
        <v>32</v>
      </c>
      <c r="Z31" t="s">
        <v>33</v>
      </c>
      <c r="AA31" t="s">
        <v>34</v>
      </c>
      <c r="AB31" t="s">
        <v>35</v>
      </c>
      <c r="AC31" t="s">
        <v>36</v>
      </c>
      <c r="AD31" t="s">
        <v>39</v>
      </c>
    </row>
    <row r="32" spans="1:30" x14ac:dyDescent="0.25">
      <c r="A32" t="s">
        <v>163</v>
      </c>
      <c r="B32" t="s">
        <v>43</v>
      </c>
      <c r="C32" t="s">
        <v>90</v>
      </c>
      <c r="E32">
        <v>115771</v>
      </c>
      <c r="F32" t="s">
        <v>95</v>
      </c>
      <c r="G32" t="s">
        <v>67</v>
      </c>
      <c r="H32" t="s">
        <v>68</v>
      </c>
      <c r="I32" t="s">
        <v>118</v>
      </c>
      <c r="J32" t="s">
        <v>37</v>
      </c>
      <c r="K32" s="5">
        <v>13</v>
      </c>
      <c r="L32" s="5">
        <f t="shared" si="0"/>
        <v>18</v>
      </c>
      <c r="M32" t="s">
        <v>123</v>
      </c>
      <c r="N32" t="s">
        <v>124</v>
      </c>
      <c r="O32" t="s">
        <v>74</v>
      </c>
      <c r="P32" s="3">
        <v>45951</v>
      </c>
      <c r="Q32">
        <v>4004330</v>
      </c>
      <c r="R32" t="s">
        <v>30</v>
      </c>
      <c r="S32" t="s">
        <v>30</v>
      </c>
      <c r="T32" t="s">
        <v>30</v>
      </c>
      <c r="U32" t="s">
        <v>30</v>
      </c>
      <c r="V32" t="s">
        <v>76</v>
      </c>
      <c r="X32" t="s">
        <v>31</v>
      </c>
      <c r="Y32" t="s">
        <v>32</v>
      </c>
      <c r="Z32" t="s">
        <v>33</v>
      </c>
      <c r="AA32" t="s">
        <v>34</v>
      </c>
      <c r="AB32" t="s">
        <v>35</v>
      </c>
      <c r="AC32" t="s">
        <v>36</v>
      </c>
      <c r="AD32" t="s">
        <v>39</v>
      </c>
    </row>
    <row r="33" spans="1:30" x14ac:dyDescent="0.25">
      <c r="A33" t="s">
        <v>164</v>
      </c>
      <c r="B33" t="s">
        <v>43</v>
      </c>
      <c r="C33" t="s">
        <v>91</v>
      </c>
      <c r="E33">
        <v>115771</v>
      </c>
      <c r="F33" t="s">
        <v>96</v>
      </c>
      <c r="G33" t="s">
        <v>67</v>
      </c>
      <c r="H33" t="s">
        <v>68</v>
      </c>
      <c r="I33" t="s">
        <v>119</v>
      </c>
      <c r="J33" t="s">
        <v>37</v>
      </c>
      <c r="K33" s="5">
        <v>14</v>
      </c>
      <c r="L33" s="5">
        <f t="shared" si="0"/>
        <v>18</v>
      </c>
      <c r="M33" t="s">
        <v>123</v>
      </c>
      <c r="N33" t="s">
        <v>124</v>
      </c>
      <c r="O33" t="s">
        <v>74</v>
      </c>
      <c r="P33" s="3">
        <v>45951</v>
      </c>
      <c r="Q33">
        <v>4004330</v>
      </c>
      <c r="R33" t="s">
        <v>30</v>
      </c>
      <c r="S33" t="s">
        <v>30</v>
      </c>
      <c r="T33" t="s">
        <v>30</v>
      </c>
      <c r="U33" t="s">
        <v>30</v>
      </c>
      <c r="V33" t="s">
        <v>76</v>
      </c>
      <c r="X33" t="s">
        <v>31</v>
      </c>
      <c r="Y33" t="s">
        <v>32</v>
      </c>
      <c r="Z33" t="s">
        <v>33</v>
      </c>
      <c r="AA33" t="s">
        <v>34</v>
      </c>
      <c r="AB33" t="s">
        <v>35</v>
      </c>
      <c r="AC33" t="s">
        <v>36</v>
      </c>
      <c r="AD33" t="s">
        <v>39</v>
      </c>
    </row>
    <row r="34" spans="1:30" x14ac:dyDescent="0.25">
      <c r="A34" t="s">
        <v>165</v>
      </c>
      <c r="B34" t="s">
        <v>43</v>
      </c>
      <c r="C34" t="s">
        <v>92</v>
      </c>
      <c r="E34">
        <v>115771</v>
      </c>
      <c r="F34" t="s">
        <v>97</v>
      </c>
      <c r="G34" t="s">
        <v>67</v>
      </c>
      <c r="H34" t="s">
        <v>68</v>
      </c>
      <c r="I34" t="s">
        <v>120</v>
      </c>
      <c r="J34" t="s">
        <v>37</v>
      </c>
      <c r="K34" s="5">
        <v>15</v>
      </c>
      <c r="L34" s="5">
        <f t="shared" si="0"/>
        <v>18</v>
      </c>
      <c r="M34" t="s">
        <v>123</v>
      </c>
      <c r="N34" t="s">
        <v>124</v>
      </c>
      <c r="O34" t="s">
        <v>74</v>
      </c>
      <c r="P34" s="3">
        <v>45951</v>
      </c>
      <c r="Q34">
        <v>4004330</v>
      </c>
      <c r="R34" t="s">
        <v>30</v>
      </c>
      <c r="S34" t="s">
        <v>30</v>
      </c>
      <c r="T34" t="s">
        <v>30</v>
      </c>
      <c r="U34" t="s">
        <v>30</v>
      </c>
      <c r="V34" t="s">
        <v>76</v>
      </c>
      <c r="X34" t="s">
        <v>31</v>
      </c>
      <c r="Y34" t="s">
        <v>32</v>
      </c>
      <c r="Z34" t="s">
        <v>33</v>
      </c>
      <c r="AA34" t="s">
        <v>34</v>
      </c>
      <c r="AB34" t="s">
        <v>35</v>
      </c>
      <c r="AC34" t="s">
        <v>36</v>
      </c>
      <c r="AD34" t="s">
        <v>39</v>
      </c>
    </row>
    <row r="35" spans="1:30" x14ac:dyDescent="0.25">
      <c r="A35" t="s">
        <v>166</v>
      </c>
      <c r="B35" t="s">
        <v>43</v>
      </c>
      <c r="C35" t="s">
        <v>93</v>
      </c>
      <c r="E35">
        <v>115771</v>
      </c>
      <c r="F35" t="s">
        <v>98</v>
      </c>
      <c r="G35" t="s">
        <v>67</v>
      </c>
      <c r="H35" t="s">
        <v>68</v>
      </c>
      <c r="I35" t="s">
        <v>121</v>
      </c>
      <c r="J35" t="s">
        <v>37</v>
      </c>
      <c r="K35" s="5">
        <v>16</v>
      </c>
      <c r="L35" s="5">
        <f t="shared" si="0"/>
        <v>18</v>
      </c>
      <c r="M35" t="s">
        <v>123</v>
      </c>
      <c r="N35" t="s">
        <v>124</v>
      </c>
      <c r="O35" t="s">
        <v>74</v>
      </c>
      <c r="P35" s="3">
        <v>45951</v>
      </c>
      <c r="Q35">
        <v>4004330</v>
      </c>
      <c r="R35" t="s">
        <v>30</v>
      </c>
      <c r="S35" t="s">
        <v>30</v>
      </c>
      <c r="T35" t="s">
        <v>30</v>
      </c>
      <c r="U35" t="s">
        <v>30</v>
      </c>
      <c r="V35" t="s">
        <v>76</v>
      </c>
      <c r="X35" t="s">
        <v>31</v>
      </c>
      <c r="Y35" t="s">
        <v>32</v>
      </c>
      <c r="Z35" t="s">
        <v>33</v>
      </c>
      <c r="AA35" t="s">
        <v>34</v>
      </c>
      <c r="AB35" t="s">
        <v>35</v>
      </c>
      <c r="AC35" t="s">
        <v>36</v>
      </c>
      <c r="AD35" t="s">
        <v>39</v>
      </c>
    </row>
    <row r="36" spans="1:30" x14ac:dyDescent="0.25">
      <c r="A36" t="s">
        <v>167</v>
      </c>
      <c r="B36" t="s">
        <v>43</v>
      </c>
      <c r="C36" t="s">
        <v>94</v>
      </c>
      <c r="E36">
        <v>115771</v>
      </c>
      <c r="F36" t="s">
        <v>99</v>
      </c>
      <c r="G36" t="s">
        <v>67</v>
      </c>
      <c r="H36" t="s">
        <v>68</v>
      </c>
      <c r="I36" t="s">
        <v>122</v>
      </c>
      <c r="J36" t="s">
        <v>37</v>
      </c>
      <c r="K36" s="5">
        <v>17</v>
      </c>
      <c r="L36" s="5">
        <f t="shared" si="0"/>
        <v>18</v>
      </c>
      <c r="M36" t="s">
        <v>123</v>
      </c>
      <c r="N36" t="s">
        <v>124</v>
      </c>
      <c r="O36" t="s">
        <v>74</v>
      </c>
      <c r="P36" s="3">
        <v>45951</v>
      </c>
      <c r="Q36">
        <v>4004330</v>
      </c>
      <c r="R36" t="s">
        <v>30</v>
      </c>
      <c r="S36" t="s">
        <v>30</v>
      </c>
      <c r="T36" t="s">
        <v>30</v>
      </c>
      <c r="U36" t="s">
        <v>30</v>
      </c>
      <c r="V36" t="s">
        <v>76</v>
      </c>
      <c r="X36" t="s">
        <v>31</v>
      </c>
      <c r="Y36" t="s">
        <v>32</v>
      </c>
      <c r="Z36" t="s">
        <v>33</v>
      </c>
      <c r="AA36" t="s">
        <v>34</v>
      </c>
      <c r="AB36" t="s">
        <v>35</v>
      </c>
      <c r="AC36" t="s">
        <v>36</v>
      </c>
      <c r="AD36" t="s">
        <v>39</v>
      </c>
    </row>
    <row r="37" spans="1:30" x14ac:dyDescent="0.25">
      <c r="A37" t="s">
        <v>168</v>
      </c>
      <c r="B37" t="s">
        <v>43</v>
      </c>
      <c r="E37">
        <v>115771</v>
      </c>
      <c r="F37" t="s">
        <v>129</v>
      </c>
      <c r="G37" t="s">
        <v>127</v>
      </c>
      <c r="H37" t="s">
        <v>68</v>
      </c>
      <c r="I37" t="s">
        <v>128</v>
      </c>
      <c r="J37" t="s">
        <v>37</v>
      </c>
      <c r="K37" s="5">
        <v>18</v>
      </c>
      <c r="L37" s="5">
        <f t="shared" si="0"/>
        <v>18</v>
      </c>
      <c r="M37" t="s">
        <v>123</v>
      </c>
      <c r="N37" t="s">
        <v>124</v>
      </c>
      <c r="O37" t="s">
        <v>74</v>
      </c>
      <c r="P37" s="3">
        <v>45951</v>
      </c>
      <c r="Q37">
        <v>4004330</v>
      </c>
      <c r="R37" t="s">
        <v>30</v>
      </c>
      <c r="S37" t="s">
        <v>30</v>
      </c>
      <c r="T37" t="s">
        <v>30</v>
      </c>
      <c r="U37" t="s">
        <v>30</v>
      </c>
      <c r="V37" t="s">
        <v>76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 Perchinske</dc:creator>
  <cp:lastModifiedBy>Joey Perchinske</cp:lastModifiedBy>
  <dcterms:created xsi:type="dcterms:W3CDTF">2024-01-11T19:16:49Z</dcterms:created>
  <dcterms:modified xsi:type="dcterms:W3CDTF">2025-10-21T14:13:46Z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